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<sst xmlns="http://schemas.openxmlformats.org/spreadsheetml/2006/main" count="24" uniqueCount="24">
  <si>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</si>
  <si>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IVM085</t>
  </si>
  <si>
    <t xml:space="preserve">Ud</t>
  </si>
  <si>
    <t xml:space="preserve">Silenciador para conduta.</t>
  </si>
  <si>
    <r>
      <rPr>
        <sz val="8.25"/>
        <color rgb="FF000000"/>
        <rFont val="Arial"/>
        <family val="2"/>
      </rPr>
      <t xml:space="preserve">Silenciador cilíndrico de chapa de aço galvanizado, modelo SIL 125 "S&amp;P", de diâmetro nominal 125 mm e 900 mm de comprimento, com material absorvente de lã de rocha não combustível segundo DIN 4102 A2, sob chapa perfurada interior (com véu de seda de vidro) de 60 mm de espessura. Inclusive acessórios de montagem 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</si>
  <si>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</si>
  <si>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</si>
  <si>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</si>
  <si>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</si>
  <si>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</si>
  <si>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</si>
  <si>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mt42vsp100lq</t>
  </si>
  <si>
    <t xml:space="preserve">Ud</t>
  </si>
  <si>
    <t xml:space="preserve">Silenciador cilíndrico de chapa de aço galvanizado, modelo SIL 125 "S&amp;P", de diâmetro nominal 125 mm e 900 mm de comprimento, com material absorvente de lã de rocha não combustível segundo DIN 4102 A2, sob chapa perfurada interior (com véu de seda de vidro) de 60 mm de espessura.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</si>
  <si>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</si>
  <si>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</si>
  <si>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</si>
  <si>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</si>
  <si>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</si>
  <si>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</si>
  <si>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</si>
  <si>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</si>
  <si>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18,56€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</si>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</sst>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2.21"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98.43</v>
      </c>
      <c r="H9" s="13">
        <f ca="1">ROUND(INDIRECT(ADDRESS(ROW()+(0), COLUMN()+(-2), 1))*INDIRECT(ADDRESS(ROW()+(0), COLUMN()+(-1), 1)), 2)</f>
        <v>98.43</v>
      </c>
    </row>
    <row r="10" spans="1:8" ht="13.50" thickBot="1" customHeight="1">
      <c r="A10" s="14" t="s">
        <v>14</v>
      </c>
      <c r="B10" s="14"/>
      <c r="C10" s="15" t="s">
        <v>15</v>
      </c>
      <c r="D10" s="15"/>
      <c r="E10" s="14" t="s">
        <v>16</v>
      </c>
      <c r="F10" s="16">
        <v>0.224</v>
      </c>
      <c r="G10" s="17">
        <v>19.73</v>
      </c>
      <c r="H10" s="17">
        <f ca="1">ROUND(INDIRECT(ADDRESS(ROW()+(0), COLUMN()+(-2), 1))*INDIRECT(ADDRESS(ROW()+(0), COLUMN()+(-1), 1)), 2)</f>
        <v>4.42</v>
      </c>
    </row>
    <row r="11" spans="1:8" ht="13.50" thickBot="1" customHeight="1">
      <c r="A11" s="14" t="s">
        <v>17</v>
      </c>
      <c r="B11" s="14"/>
      <c r="C11" s="18" t="s">
        <v>18</v>
      </c>
      <c r="D11" s="18"/>
      <c r="E11" s="19" t="s">
        <v>19</v>
      </c>
      <c r="F11" s="20">
        <v>0.224</v>
      </c>
      <c r="G11" s="21">
        <v>18.7</v>
      </c>
      <c r="H11" s="21">
        <f ca="1">ROUND(INDIRECT(ADDRESS(ROW()+(0), COLUMN()+(-2), 1))*INDIRECT(ADDRESS(ROW()+(0), COLUMN()+(-1), 1)), 2)</f>
        <v>4.19</v>
      </c>
    </row>
    <row r="12" spans="1:8" ht="13.50" thickBot="1" customHeight="1">
      <c r="A12" s="19"/>
      <c r="B12" s="19"/>
      <c r="C12" s="22" t="s">
        <v>20</v>
      </c>
      <c r="D12" s="22"/>
      <c r="E12" s="5" t="s">
        <v>21</v>
      </c>
      <c r="F12" s="23">
        <v>2</v>
      </c>
      <c r="G12" s="24">
        <f ca="1">ROUND(SUM(INDIRECT(ADDRESS(ROW()+(-1), COLUMN()+(1), 1)),INDIRECT(ADDRESS(ROW()+(-2), COLUMN()+(1), 1)),INDIRECT(ADDRESS(ROW()+(-3), COLUMN()+(1), 1))), 2)</f>
        <v>107.04</v>
      </c>
      <c r="H12" s="24">
        <f ca="1">ROUND(INDIRECT(ADDRESS(ROW()+(0), COLUMN()+(-2), 1))*INDIRECT(ADDRESS(ROW()+(0), COLUMN()+(-1), 1))/100, 2)</f>
        <v>2.14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109.18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