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<sst xmlns="http://schemas.openxmlformats.org/spreadsheetml/2006/main" count="33" uniqueCount="33">
  <si>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</si>
  <si>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IVG016</t>
  </si>
  <si>
    <t xml:space="preserve">Ud</t>
  </si>
  <si>
    <t xml:space="preserve">Ventilador para desenfumagem, exterior à zona de risco.</t>
  </si>
  <si>
    <r>
      <rPr>
        <sz val="8.25"/>
        <color rgb="FF000000"/>
        <rFont val="Arial"/>
        <family val="2"/>
      </rPr>
      <t xml:space="preserve">Ventilador helicoidal com motor trifásico de velocidade 920 r.p.m., potência 0,55 kW, para um caudal de 7720 m³/h, nível de pressão sonora 66 dB(A), homologado para transportar ar a 400°C durante 2 horas, instalado em local à parte da zona de risco de incêndio, aspirando directamente da conduta. Inclusive elementos anti-vibratórios, elementos de fixação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</si>
  <si>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</si>
  <si>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</si>
  <si>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</si>
  <si>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</si>
  <si>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</si>
  <si>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</si>
  <si>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mt41gar025a</t>
  </si>
  <si>
    <t xml:space="preserve">Ud</t>
  </si>
  <si>
    <t xml:space="preserve">Ventilador helicoidal trifásico, velocidade 920 r.p.m., potência 0,55 kW, caudal máximo 7720 m³/h, nível de pressão sonora 59 dB(A), para transportar ar a 400°C durante duas horas na desenfumagem, instalado em local aparte da zona de risco de incêndio, segundo EN 12101-3.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</si>
  <si>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</si>
  <si>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</si>
  <si>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</si>
  <si>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</si>
  <si>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</si>
  <si>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</si>
  <si>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</si>
  <si>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</si>
  <si>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1.693,82€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</si>
  <si>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</si>
  <si>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</si>
  <si>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</si>
  <si>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</si>
  <si>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</si>
  <si>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12101-3:2015</t>
  </si>
  <si>
    <t xml:space="preserve">Sistemas de controlo de fumos e de calor — Parte 3: Especificação  para fumo propulsionado e ventiladores de exaustão de calor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</si>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</sst>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1581.78</v>
      </c>
      <c r="J9" s="13">
        <f ca="1">ROUND(INDIRECT(ADDRESS(ROW()+(0), COLUMN()+(-3), 1))*INDIRECT(ADDRESS(ROW()+(0), COLUMN()+(-1), 1)), 2)</f>
        <v>1581.78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4.321</v>
      </c>
      <c r="H10" s="16"/>
      <c r="I10" s="17">
        <v>19.73</v>
      </c>
      <c r="J10" s="17">
        <f ca="1">ROUND(INDIRECT(ADDRESS(ROW()+(0), COLUMN()+(-3), 1))*INDIRECT(ADDRESS(ROW()+(0), COLUMN()+(-1), 1)), 2)</f>
        <v>85.25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4.321</v>
      </c>
      <c r="H11" s="20"/>
      <c r="I11" s="21">
        <v>18.74</v>
      </c>
      <c r="J11" s="21">
        <f ca="1">ROUND(INDIRECT(ADDRESS(ROW()+(0), COLUMN()+(-3), 1))*INDIRECT(ADDRESS(ROW()+(0), COLUMN()+(-1), 1)), 2)</f>
        <v>80.98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1748.01</v>
      </c>
      <c r="J12" s="24">
        <f ca="1">ROUND(INDIRECT(ADDRESS(ROW()+(0), COLUMN()+(-3), 1))*INDIRECT(ADDRESS(ROW()+(0), COLUMN()+(-1), 1))/100, 2)</f>
        <v>34.96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1782.97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842017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